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81101-Paper/Suppl. Table S1-clinical info/"/>
    </mc:Choice>
  </mc:AlternateContent>
  <xr:revisionPtr revIDLastSave="0" documentId="13_ncr:1_{31B15127-4581-F34E-A62C-AFD98AD49897}" xr6:coauthVersionLast="36" xr6:coauthVersionMax="36" xr10:uidLastSave="{00000000-0000-0000-0000-000000000000}"/>
  <bookViews>
    <workbookView xWindow="1480" yWindow="1560" windowWidth="27640" windowHeight="15740" xr2:uid="{AE9E91AE-309D-B74A-A2FA-BD4FDC80567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0" i="1" l="1"/>
  <c r="G68" i="1"/>
  <c r="G69" i="1"/>
  <c r="G65" i="1"/>
  <c r="G67" i="1"/>
  <c r="G66" i="1"/>
  <c r="G62" i="1"/>
  <c r="G63" i="1"/>
  <c r="G64" i="1"/>
  <c r="G59" i="1"/>
  <c r="G60" i="1"/>
  <c r="G61" i="1"/>
  <c r="G55" i="1"/>
  <c r="G56" i="1"/>
  <c r="G58" i="1"/>
  <c r="G57" i="1"/>
  <c r="G53" i="1"/>
  <c r="G52" i="1"/>
  <c r="G54" i="1"/>
  <c r="G51" i="1"/>
  <c r="G50" i="1"/>
  <c r="G49" i="1"/>
  <c r="G46" i="1"/>
  <c r="G45" i="1"/>
  <c r="G47" i="1"/>
  <c r="G44" i="1"/>
  <c r="G43" i="1"/>
  <c r="G40" i="1"/>
  <c r="G42" i="1"/>
  <c r="G41" i="1"/>
  <c r="G39" i="1"/>
  <c r="G38" i="1"/>
  <c r="G36" i="1"/>
  <c r="G35" i="1"/>
  <c r="G34" i="1"/>
  <c r="G33" i="1"/>
  <c r="G32" i="1"/>
  <c r="G31" i="1"/>
  <c r="G29" i="1"/>
  <c r="G30" i="1"/>
  <c r="G22" i="1"/>
  <c r="G28" i="1"/>
  <c r="G27" i="1"/>
  <c r="G26" i="1"/>
  <c r="G25" i="1"/>
  <c r="G24" i="1"/>
  <c r="G23" i="1"/>
  <c r="G21" i="1"/>
  <c r="G20" i="1"/>
  <c r="G19" i="1"/>
  <c r="G18" i="1"/>
  <c r="G17" i="1"/>
  <c r="G16" i="1"/>
  <c r="G15" i="1"/>
  <c r="G14" i="1"/>
  <c r="G13" i="1"/>
  <c r="G12" i="1"/>
  <c r="G11" i="1"/>
  <c r="G10" i="1"/>
  <c r="G8" i="1"/>
  <c r="G9" i="1"/>
  <c r="G7" i="1"/>
  <c r="G5" i="1"/>
  <c r="G4" i="1"/>
  <c r="G3" i="1"/>
  <c r="G6" i="1"/>
</calcChain>
</file>

<file path=xl/sharedStrings.xml><?xml version="1.0" encoding="utf-8"?>
<sst xmlns="http://schemas.openxmlformats.org/spreadsheetml/2006/main" count="313" uniqueCount="187">
  <si>
    <t>Site</t>
  </si>
  <si>
    <t>Subject</t>
  </si>
  <si>
    <t>ITMTXDESCSORT</t>
  </si>
  <si>
    <t>DTS_ITMDTPRIORTXSTART</t>
  </si>
  <si>
    <t>DTS_ITMDTPRIORTXEND</t>
  </si>
  <si>
    <t>duration</t>
  </si>
  <si>
    <t>00020</t>
  </si>
  <si>
    <t>Capecitabine</t>
  </si>
  <si>
    <t>2012/10/01</t>
  </si>
  <si>
    <t>2013/01/01</t>
  </si>
  <si>
    <t>Bevacizumab/Cisplatin</t>
  </si>
  <si>
    <t>2007/11/26</t>
  </si>
  <si>
    <t>2008/01/31</t>
  </si>
  <si>
    <t>Abraxane/Cyclophosphamide/Doxorubicin</t>
  </si>
  <si>
    <t>2008/04/17</t>
  </si>
  <si>
    <t>2008/05/29</t>
  </si>
  <si>
    <t>Abraxane/Paclitaxel</t>
  </si>
  <si>
    <t>2008/06/12</t>
  </si>
  <si>
    <t>2008/07/31</t>
  </si>
  <si>
    <t>Abraxane</t>
  </si>
  <si>
    <t>2013/01/28</t>
  </si>
  <si>
    <t>2013/07/08</t>
  </si>
  <si>
    <t>00026</t>
  </si>
  <si>
    <t>Docetaxel</t>
  </si>
  <si>
    <t>2011/09/12</t>
  </si>
  <si>
    <t>2011/12/27</t>
  </si>
  <si>
    <t>2011/09/01</t>
  </si>
  <si>
    <t>2011/10/01</t>
  </si>
  <si>
    <t>2013/05/01</t>
  </si>
  <si>
    <t>2013/09/15</t>
  </si>
  <si>
    <t>00044</t>
  </si>
  <si>
    <t>Cyclophosphamide/Doxorubicin</t>
  </si>
  <si>
    <t>2012/02/17</t>
  </si>
  <si>
    <t>2012/04/03</t>
  </si>
  <si>
    <t>Paclitaxel</t>
  </si>
  <si>
    <t>2012/04/18</t>
  </si>
  <si>
    <t>2012/07/02</t>
  </si>
  <si>
    <t>Cisplatin/Trastuzumab</t>
  </si>
  <si>
    <t>2012/09/17</t>
  </si>
  <si>
    <t>2012/10/15</t>
  </si>
  <si>
    <t>Cisplatin/Etoposide</t>
  </si>
  <si>
    <t>2013/10/21</t>
  </si>
  <si>
    <t>2013/12/04</t>
  </si>
  <si>
    <t>00049</t>
  </si>
  <si>
    <t>AC-T</t>
  </si>
  <si>
    <t>2009/01/01</t>
  </si>
  <si>
    <t>2009/02/01</t>
  </si>
  <si>
    <t>2009/04/30</t>
  </si>
  <si>
    <t>2009/07/02</t>
  </si>
  <si>
    <t>2012/03/01</t>
  </si>
  <si>
    <t>2012/08/01</t>
  </si>
  <si>
    <t>Everolimus</t>
  </si>
  <si>
    <t>2013/06/01</t>
  </si>
  <si>
    <t>2013/07/01</t>
  </si>
  <si>
    <t>Trastuzumab/Vinorelbine</t>
  </si>
  <si>
    <t>2013/11/08</t>
  </si>
  <si>
    <t>2014/01/10</t>
  </si>
  <si>
    <t>Eribulin</t>
  </si>
  <si>
    <t>2014/02/14</t>
  </si>
  <si>
    <t>2014/05/03</t>
  </si>
  <si>
    <t>00053</t>
  </si>
  <si>
    <t>Vinorelbine</t>
  </si>
  <si>
    <t>2012/07/31</t>
  </si>
  <si>
    <t>2012/12/01</t>
  </si>
  <si>
    <t>Gemcitabine</t>
  </si>
  <si>
    <t>2013/03/20</t>
  </si>
  <si>
    <t>2013/06/03</t>
  </si>
  <si>
    <t>2013/07/09</t>
  </si>
  <si>
    <t>2013/11/01</t>
  </si>
  <si>
    <t>2013/11/27</t>
  </si>
  <si>
    <t>2014/02/01</t>
  </si>
  <si>
    <t>Doxorubicin Hydrochloride Liposome</t>
  </si>
  <si>
    <t>2014/03/01</t>
  </si>
  <si>
    <t>2014/04/23</t>
  </si>
  <si>
    <t>2014/05/01</t>
  </si>
  <si>
    <t>2013/03/01</t>
  </si>
  <si>
    <t>00062</t>
  </si>
  <si>
    <t>Carboplatin</t>
  </si>
  <si>
    <t>2014/05/23</t>
  </si>
  <si>
    <t>2014/06/13</t>
  </si>
  <si>
    <t>2012/07/01</t>
  </si>
  <si>
    <t>00064</t>
  </si>
  <si>
    <t>Cisplatin/Everolimus/Paclitaxel</t>
  </si>
  <si>
    <t>2012/04/16</t>
  </si>
  <si>
    <t>AC</t>
  </si>
  <si>
    <t>2012/09/25</t>
  </si>
  <si>
    <t>2012/11/08</t>
  </si>
  <si>
    <t>Carboplatin/Gemcitabine</t>
  </si>
  <si>
    <t>2014/03/12</t>
  </si>
  <si>
    <t>2014/06/26</t>
  </si>
  <si>
    <t>00067</t>
  </si>
  <si>
    <t>2014/10/13</t>
  </si>
  <si>
    <t>2014/12/01</t>
  </si>
  <si>
    <t>00069</t>
  </si>
  <si>
    <t>2013/06/24</t>
  </si>
  <si>
    <t>2013/08/05</t>
  </si>
  <si>
    <t>2013/08/19</t>
  </si>
  <si>
    <t>2013/11/12</t>
  </si>
  <si>
    <t xml:space="preserve">Breast </t>
  </si>
  <si>
    <t>00004</t>
  </si>
  <si>
    <t>Carboplatin/Paclitaxel</t>
  </si>
  <si>
    <t>2008/07/16</t>
  </si>
  <si>
    <t>Cisplatin/Paclitaxel</t>
  </si>
  <si>
    <t>2008/08/07</t>
  </si>
  <si>
    <t>2008/10/30</t>
  </si>
  <si>
    <t>Bevacizumab/Carboplatin/Gemcitabine</t>
  </si>
  <si>
    <t>2012/05/31</t>
  </si>
  <si>
    <t>Bevacizumab</t>
  </si>
  <si>
    <t>2012/06/21</t>
  </si>
  <si>
    <t>2012/10/04</t>
  </si>
  <si>
    <t>Carboplatin/Doxorubicin Hydrochloride Liposome</t>
  </si>
  <si>
    <t>2010/10/28</t>
  </si>
  <si>
    <t>2011/03/10</t>
  </si>
  <si>
    <t>00017</t>
  </si>
  <si>
    <t>Bevacizumab/Carboplatin/Paclitaxel</t>
  </si>
  <si>
    <t>2009/04/07</t>
  </si>
  <si>
    <t>2009/08/04</t>
  </si>
  <si>
    <t>2012/04/17</t>
  </si>
  <si>
    <t>2013/04/12</t>
  </si>
  <si>
    <t>00031</t>
  </si>
  <si>
    <t>2011/12/30</t>
  </si>
  <si>
    <t>2012/04/20</t>
  </si>
  <si>
    <t>2010/08/01</t>
  </si>
  <si>
    <t>2010/12/31</t>
  </si>
  <si>
    <t>2011/11/03</t>
  </si>
  <si>
    <t>Other Therapy/Paclitaxel</t>
  </si>
  <si>
    <t>2012/12/13</t>
  </si>
  <si>
    <t/>
  </si>
  <si>
    <t>00038</t>
  </si>
  <si>
    <t>2010/08/27</t>
  </si>
  <si>
    <t>2010/11/19</t>
  </si>
  <si>
    <t>2011/07/01</t>
  </si>
  <si>
    <t>2011/12/01</t>
  </si>
  <si>
    <t>00043</t>
  </si>
  <si>
    <t>2013/07/29</t>
  </si>
  <si>
    <t>2013/12/11</t>
  </si>
  <si>
    <t>2011/01/01</t>
  </si>
  <si>
    <t>2011/05/31</t>
  </si>
  <si>
    <t>Carboplatin/Docetaxel/Paclitaxel</t>
  </si>
  <si>
    <t>2012/07/09</t>
  </si>
  <si>
    <t>2012/12/31</t>
  </si>
  <si>
    <t>00047</t>
  </si>
  <si>
    <t>Bevacizumab/Cyclophosphamide</t>
  </si>
  <si>
    <t>Etoposide</t>
  </si>
  <si>
    <t>2013/08/30</t>
  </si>
  <si>
    <t>2014/03/05</t>
  </si>
  <si>
    <t>2012/08/10</t>
  </si>
  <si>
    <t>2013/04/08</t>
  </si>
  <si>
    <t>Cisplatin/Gemcitabine</t>
  </si>
  <si>
    <t>2011/07/22</t>
  </si>
  <si>
    <t>2012/06/18</t>
  </si>
  <si>
    <t>00051</t>
  </si>
  <si>
    <t>2014/03/11</t>
  </si>
  <si>
    <t>2014/05/02</t>
  </si>
  <si>
    <t>Doxorubicin/Investigational</t>
  </si>
  <si>
    <t>2013/10/01</t>
  </si>
  <si>
    <t>2014/01/25</t>
  </si>
  <si>
    <t>2013/01/18</t>
  </si>
  <si>
    <t>2013/05/28</t>
  </si>
  <si>
    <t>00056</t>
  </si>
  <si>
    <t>2013/12/13</t>
  </si>
  <si>
    <t>2014/05/06</t>
  </si>
  <si>
    <t>Carboplatin/Doxorubicin</t>
  </si>
  <si>
    <t>2013/02/22</t>
  </si>
  <si>
    <t>2013/07/16</t>
  </si>
  <si>
    <t>2011/11/01</t>
  </si>
  <si>
    <t>2012/03/26</t>
  </si>
  <si>
    <t>00058</t>
  </si>
  <si>
    <t>2013/02/01</t>
  </si>
  <si>
    <t>2013/04/01</t>
  </si>
  <si>
    <t>2008/06/01</t>
  </si>
  <si>
    <t>2008/11/01</t>
  </si>
  <si>
    <t>00065</t>
  </si>
  <si>
    <t>2013/07/12</t>
  </si>
  <si>
    <t>2013/07/22</t>
  </si>
  <si>
    <t>2012/05/01</t>
  </si>
  <si>
    <t>2012/09/01</t>
  </si>
  <si>
    <t>2013/09/01</t>
  </si>
  <si>
    <t>2014/01/01</t>
  </si>
  <si>
    <t>Ovarian</t>
  </si>
  <si>
    <t>Germine mut. status</t>
  </si>
  <si>
    <t>non-carrier</t>
  </si>
  <si>
    <t>BRCA2</t>
  </si>
  <si>
    <t>BRCA1</t>
  </si>
  <si>
    <t>unknown</t>
  </si>
  <si>
    <t>unkonwn</t>
  </si>
  <si>
    <t>Lines of treatment given to the patients, who were enroled into the trial (# NCT01623349) and whose expression profiles at diagnosis were analyzed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</si>
</sst>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Border="1"/>
    <xf numFmtId="49" fontId="0" fillId="0" borderId="1" xfId="0" applyNumberFormat="1" applyBorder="1"/>
    <xf numFmtId="49" fontId="0" fillId="0" borderId="0" xfId="0" applyNumberFormat="1" applyFont="1" applyBorder="1"/>
    <xf numFmtId="49" fontId="0" fillId="0" borderId="1" xfId="0" applyNumberFormat="1" applyFont="1" applyBorder="1"/>
    <xf numFmtId="49" fontId="0" fillId="0" borderId="2" xfId="0" applyNumberFormat="1" applyBorder="1"/>
    <xf numFmtId="49" fontId="0" fillId="0" borderId="3" xfId="0" applyNumberFormat="1" applyBorder="1"/>
    <xf numFmtId="49" fontId="0" fillId="0" borderId="0" xfId="0" applyNumberFormat="1"/>
    <xf numFmtId="49" fontId="0" fillId="0" borderId="4" xfId="0" applyNumberFormat="1" applyBorder="1"/>
    <xf numFmtId="0" fontId="0" fillId="0" borderId="5" xfId="0" applyBorder="1"/>
    <xf numFmtId="49" fontId="0" fillId="0" borderId="6" xfId="0" applyNumberFormat="1" applyBorder="1"/>
    <xf numFmtId="0" fontId="0" fillId="0" borderId="7" xfId="0" applyBorder="1"/>
    <xf numFmtId="49" fontId="0" fillId="0" borderId="8" xfId="0" applyNumberFormat="1" applyBorder="1"/>
    <xf numFmtId="0" fontId="0" fillId="0" borderId="9" xfId="0" applyBorder="1"/>
    <xf numFmtId="49" fontId="0" fillId="0" borderId="2" xfId="0" applyNumberFormat="1" applyFont="1" applyBorder="1"/>
    <xf numFmtId="0" fontId="0" fillId="0" borderId="5" xfId="0" applyFont="1" applyBorder="1"/>
    <xf numFmtId="0" fontId="0" fillId="0" borderId="7" xfId="0" applyFont="1" applyBorder="1"/>
    <xf numFmtId="0" fontId="0" fillId="0" borderId="9" xfId="0" applyFont="1" applyBorder="1"/>
    <xf numFmtId="49" fontId="0" fillId="0" borderId="10" xfId="0" applyNumberFormat="1" applyBorder="1"/>
    <xf numFmtId="0" fontId="0" fillId="0" borderId="11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821B8-EA37-CB4C-94C2-D1C2CC1DC079}">
  <dimension ref="A1:G70"/>
  <sheetViews>
    <sheetView tabSelected="1" workbookViewId="0">
      <selection activeCell="J9" sqref="J9"/>
    </sheetView>
  </sheetViews>
  <sheetFormatPr baseColWidth="10" defaultRowHeight="16"/>
  <cols>
    <col min="1" max="1" width="14.1640625" customWidth="1"/>
    <col min="2" max="2" width="17.83203125" customWidth="1"/>
    <col min="3" max="3" width="20.1640625" customWidth="1"/>
    <col min="4" max="4" width="42.6640625" customWidth="1"/>
  </cols>
  <sheetData>
    <row r="1" spans="1:7">
      <c r="A1" s="21" t="s">
        <v>186</v>
      </c>
      <c r="B1" s="21"/>
      <c r="C1" s="21"/>
      <c r="D1" s="21"/>
      <c r="E1" s="21"/>
      <c r="F1" s="21"/>
    </row>
    <row r="2" spans="1:7">
      <c r="A2" s="1" t="s">
        <v>0</v>
      </c>
      <c r="B2" s="1" t="s">
        <v>180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>
      <c r="A3" s="9" t="s">
        <v>98</v>
      </c>
      <c r="B3" s="6" t="s">
        <v>181</v>
      </c>
      <c r="C3" s="6" t="s">
        <v>6</v>
      </c>
      <c r="D3" s="6" t="s">
        <v>10</v>
      </c>
      <c r="E3" s="6" t="s">
        <v>11</v>
      </c>
      <c r="F3" s="6" t="s">
        <v>12</v>
      </c>
      <c r="G3" s="10">
        <f t="shared" ref="G3:G33" si="0">DAYS360(E3,F3)</f>
        <v>65</v>
      </c>
    </row>
    <row r="4" spans="1:7">
      <c r="A4" s="11"/>
      <c r="B4" s="2"/>
      <c r="C4" s="2" t="s">
        <v>6</v>
      </c>
      <c r="D4" s="2" t="s">
        <v>13</v>
      </c>
      <c r="E4" s="2" t="s">
        <v>14</v>
      </c>
      <c r="F4" s="2" t="s">
        <v>15</v>
      </c>
      <c r="G4" s="12">
        <f t="shared" si="0"/>
        <v>42</v>
      </c>
    </row>
    <row r="5" spans="1:7">
      <c r="A5" s="11"/>
      <c r="B5" s="2"/>
      <c r="C5" s="2" t="s">
        <v>6</v>
      </c>
      <c r="D5" s="2" t="s">
        <v>16</v>
      </c>
      <c r="E5" s="2" t="s">
        <v>17</v>
      </c>
      <c r="F5" s="2" t="s">
        <v>18</v>
      </c>
      <c r="G5" s="12">
        <f t="shared" si="0"/>
        <v>49</v>
      </c>
    </row>
    <row r="6" spans="1:7">
      <c r="A6" s="11"/>
      <c r="B6" s="2"/>
      <c r="C6" s="2" t="s">
        <v>6</v>
      </c>
      <c r="D6" s="2" t="s">
        <v>7</v>
      </c>
      <c r="E6" s="2" t="s">
        <v>8</v>
      </c>
      <c r="F6" s="2" t="s">
        <v>9</v>
      </c>
      <c r="G6" s="12">
        <f t="shared" si="0"/>
        <v>90</v>
      </c>
    </row>
    <row r="7" spans="1:7">
      <c r="A7" s="13"/>
      <c r="B7" s="3"/>
      <c r="C7" s="3" t="s">
        <v>6</v>
      </c>
      <c r="D7" s="3" t="s">
        <v>19</v>
      </c>
      <c r="E7" s="3" t="s">
        <v>20</v>
      </c>
      <c r="F7" s="3" t="s">
        <v>21</v>
      </c>
      <c r="G7" s="14">
        <f t="shared" si="0"/>
        <v>160</v>
      </c>
    </row>
    <row r="8" spans="1:7">
      <c r="A8" s="9" t="s">
        <v>98</v>
      </c>
      <c r="B8" s="6" t="s">
        <v>182</v>
      </c>
      <c r="C8" s="15" t="s">
        <v>22</v>
      </c>
      <c r="D8" s="15" t="s">
        <v>7</v>
      </c>
      <c r="E8" s="15" t="s">
        <v>26</v>
      </c>
      <c r="F8" s="15" t="s">
        <v>27</v>
      </c>
      <c r="G8" s="16">
        <f t="shared" si="0"/>
        <v>30</v>
      </c>
    </row>
    <row r="9" spans="1:7">
      <c r="A9" s="11"/>
      <c r="B9" s="2"/>
      <c r="C9" s="4" t="s">
        <v>22</v>
      </c>
      <c r="D9" s="4" t="s">
        <v>23</v>
      </c>
      <c r="E9" s="4" t="s">
        <v>24</v>
      </c>
      <c r="F9" s="4" t="s">
        <v>25</v>
      </c>
      <c r="G9" s="17">
        <f t="shared" si="0"/>
        <v>105</v>
      </c>
    </row>
    <row r="10" spans="1:7">
      <c r="A10" s="13"/>
      <c r="B10" s="3"/>
      <c r="C10" s="5" t="s">
        <v>22</v>
      </c>
      <c r="D10" s="5" t="s">
        <v>7</v>
      </c>
      <c r="E10" s="5" t="s">
        <v>28</v>
      </c>
      <c r="F10" s="5" t="s">
        <v>29</v>
      </c>
      <c r="G10" s="18">
        <f t="shared" si="0"/>
        <v>134</v>
      </c>
    </row>
    <row r="11" spans="1:7">
      <c r="A11" s="9"/>
      <c r="B11" s="6" t="s">
        <v>183</v>
      </c>
      <c r="C11" s="6" t="s">
        <v>30</v>
      </c>
      <c r="D11" s="6" t="s">
        <v>31</v>
      </c>
      <c r="E11" s="6" t="s">
        <v>32</v>
      </c>
      <c r="F11" s="6" t="s">
        <v>33</v>
      </c>
      <c r="G11" s="10">
        <f t="shared" si="0"/>
        <v>46</v>
      </c>
    </row>
    <row r="12" spans="1:7">
      <c r="A12" s="11"/>
      <c r="B12" s="2"/>
      <c r="C12" s="2" t="s">
        <v>30</v>
      </c>
      <c r="D12" s="2" t="s">
        <v>34</v>
      </c>
      <c r="E12" s="2" t="s">
        <v>35</v>
      </c>
      <c r="F12" s="2" t="s">
        <v>36</v>
      </c>
      <c r="G12" s="12">
        <f t="shared" si="0"/>
        <v>74</v>
      </c>
    </row>
    <row r="13" spans="1:7">
      <c r="A13" s="11"/>
      <c r="B13" s="2"/>
      <c r="C13" s="2" t="s">
        <v>30</v>
      </c>
      <c r="D13" s="2" t="s">
        <v>37</v>
      </c>
      <c r="E13" s="2" t="s">
        <v>38</v>
      </c>
      <c r="F13" s="2" t="s">
        <v>39</v>
      </c>
      <c r="G13" s="12">
        <f t="shared" si="0"/>
        <v>28</v>
      </c>
    </row>
    <row r="14" spans="1:7">
      <c r="A14" s="13"/>
      <c r="B14" s="3"/>
      <c r="C14" s="3" t="s">
        <v>30</v>
      </c>
      <c r="D14" s="3" t="s">
        <v>40</v>
      </c>
      <c r="E14" s="3" t="s">
        <v>41</v>
      </c>
      <c r="F14" s="3" t="s">
        <v>42</v>
      </c>
      <c r="G14" s="14">
        <f t="shared" si="0"/>
        <v>43</v>
      </c>
    </row>
    <row r="15" spans="1:7">
      <c r="A15" s="9" t="s">
        <v>98</v>
      </c>
      <c r="B15" s="6" t="s">
        <v>182</v>
      </c>
      <c r="C15" s="6" t="s">
        <v>43</v>
      </c>
      <c r="D15" s="6" t="s">
        <v>44</v>
      </c>
      <c r="E15" s="6" t="s">
        <v>45</v>
      </c>
      <c r="F15" s="6" t="s">
        <v>46</v>
      </c>
      <c r="G15" s="10">
        <f t="shared" si="0"/>
        <v>30</v>
      </c>
    </row>
    <row r="16" spans="1:7">
      <c r="A16" s="11"/>
      <c r="B16" s="2"/>
      <c r="C16" s="2" t="s">
        <v>43</v>
      </c>
      <c r="D16" s="2" t="s">
        <v>31</v>
      </c>
      <c r="E16" s="2" t="s">
        <v>47</v>
      </c>
      <c r="F16" s="2" t="s">
        <v>48</v>
      </c>
      <c r="G16" s="12">
        <f t="shared" si="0"/>
        <v>62</v>
      </c>
    </row>
    <row r="17" spans="1:7">
      <c r="A17" s="11"/>
      <c r="B17" s="2"/>
      <c r="C17" s="2" t="s">
        <v>43</v>
      </c>
      <c r="D17" s="2" t="s">
        <v>7</v>
      </c>
      <c r="E17" s="2" t="s">
        <v>49</v>
      </c>
      <c r="F17" s="2" t="s">
        <v>50</v>
      </c>
      <c r="G17" s="12">
        <f t="shared" si="0"/>
        <v>150</v>
      </c>
    </row>
    <row r="18" spans="1:7">
      <c r="A18" s="11"/>
      <c r="B18" s="2"/>
      <c r="C18" s="2" t="s">
        <v>43</v>
      </c>
      <c r="D18" s="2" t="s">
        <v>51</v>
      </c>
      <c r="E18" s="2" t="s">
        <v>52</v>
      </c>
      <c r="F18" s="2" t="s">
        <v>53</v>
      </c>
      <c r="G18" s="12">
        <f t="shared" si="0"/>
        <v>30</v>
      </c>
    </row>
    <row r="19" spans="1:7">
      <c r="A19" s="11"/>
      <c r="B19" s="2"/>
      <c r="C19" s="2" t="s">
        <v>43</v>
      </c>
      <c r="D19" s="2" t="s">
        <v>54</v>
      </c>
      <c r="E19" s="2" t="s">
        <v>55</v>
      </c>
      <c r="F19" s="2" t="s">
        <v>56</v>
      </c>
      <c r="G19" s="12">
        <f t="shared" si="0"/>
        <v>62</v>
      </c>
    </row>
    <row r="20" spans="1:7">
      <c r="A20" s="13"/>
      <c r="B20" s="3"/>
      <c r="C20" s="3" t="s">
        <v>43</v>
      </c>
      <c r="D20" s="3" t="s">
        <v>57</v>
      </c>
      <c r="E20" s="3" t="s">
        <v>58</v>
      </c>
      <c r="F20" s="3" t="s">
        <v>59</v>
      </c>
      <c r="G20" s="14">
        <f t="shared" si="0"/>
        <v>79</v>
      </c>
    </row>
    <row r="21" spans="1:7">
      <c r="A21" s="9" t="s">
        <v>98</v>
      </c>
      <c r="B21" s="6" t="s">
        <v>182</v>
      </c>
      <c r="C21" s="6" t="s">
        <v>60</v>
      </c>
      <c r="D21" s="6" t="s">
        <v>61</v>
      </c>
      <c r="E21" s="6" t="s">
        <v>62</v>
      </c>
      <c r="F21" s="6" t="s">
        <v>63</v>
      </c>
      <c r="G21" s="10">
        <f t="shared" si="0"/>
        <v>121</v>
      </c>
    </row>
    <row r="22" spans="1:7">
      <c r="A22" s="11"/>
      <c r="B22" s="2"/>
      <c r="C22" s="2" t="s">
        <v>60</v>
      </c>
      <c r="D22" s="2" t="s">
        <v>7</v>
      </c>
      <c r="E22" s="2" t="s">
        <v>63</v>
      </c>
      <c r="F22" s="2" t="s">
        <v>75</v>
      </c>
      <c r="G22" s="12">
        <f t="shared" si="0"/>
        <v>90</v>
      </c>
    </row>
    <row r="23" spans="1:7">
      <c r="A23" s="11"/>
      <c r="B23" s="2"/>
      <c r="C23" s="2" t="s">
        <v>60</v>
      </c>
      <c r="D23" s="2" t="s">
        <v>64</v>
      </c>
      <c r="E23" s="2" t="s">
        <v>65</v>
      </c>
      <c r="F23" s="2" t="s">
        <v>52</v>
      </c>
      <c r="G23" s="12">
        <f t="shared" si="0"/>
        <v>71</v>
      </c>
    </row>
    <row r="24" spans="1:7">
      <c r="A24" s="11"/>
      <c r="B24" s="2"/>
      <c r="C24" s="2" t="s">
        <v>60</v>
      </c>
      <c r="D24" s="2" t="s">
        <v>34</v>
      </c>
      <c r="E24" s="2" t="s">
        <v>66</v>
      </c>
      <c r="F24" s="2" t="s">
        <v>53</v>
      </c>
      <c r="G24" s="12">
        <f t="shared" si="0"/>
        <v>28</v>
      </c>
    </row>
    <row r="25" spans="1:7">
      <c r="A25" s="11"/>
      <c r="B25" s="2"/>
      <c r="C25" s="2" t="s">
        <v>60</v>
      </c>
      <c r="D25" s="2" t="s">
        <v>19</v>
      </c>
      <c r="E25" s="2" t="s">
        <v>67</v>
      </c>
      <c r="F25" s="2" t="s">
        <v>68</v>
      </c>
      <c r="G25" s="12">
        <f t="shared" si="0"/>
        <v>112</v>
      </c>
    </row>
    <row r="26" spans="1:7">
      <c r="A26" s="11"/>
      <c r="B26" s="2"/>
      <c r="C26" s="2" t="s">
        <v>60</v>
      </c>
      <c r="D26" s="2" t="s">
        <v>57</v>
      </c>
      <c r="E26" s="2" t="s">
        <v>69</v>
      </c>
      <c r="F26" s="2" t="s">
        <v>70</v>
      </c>
      <c r="G26" s="12">
        <f t="shared" si="0"/>
        <v>64</v>
      </c>
    </row>
    <row r="27" spans="1:7">
      <c r="A27" s="11"/>
      <c r="B27" s="2"/>
      <c r="C27" s="2" t="s">
        <v>60</v>
      </c>
      <c r="D27" s="2" t="s">
        <v>71</v>
      </c>
      <c r="E27" s="2" t="s">
        <v>70</v>
      </c>
      <c r="F27" s="2" t="s">
        <v>72</v>
      </c>
      <c r="G27" s="12">
        <f t="shared" si="0"/>
        <v>30</v>
      </c>
    </row>
    <row r="28" spans="1:7">
      <c r="A28" s="13"/>
      <c r="B28" s="3"/>
      <c r="C28" s="3" t="s">
        <v>60</v>
      </c>
      <c r="D28" s="3" t="s">
        <v>57</v>
      </c>
      <c r="E28" s="3" t="s">
        <v>73</v>
      </c>
      <c r="F28" s="3" t="s">
        <v>74</v>
      </c>
      <c r="G28" s="14">
        <f t="shared" si="0"/>
        <v>8</v>
      </c>
    </row>
    <row r="29" spans="1:7">
      <c r="A29" s="9" t="s">
        <v>98</v>
      </c>
      <c r="B29" s="6" t="s">
        <v>181</v>
      </c>
      <c r="C29" s="6" t="s">
        <v>76</v>
      </c>
      <c r="D29" s="6" t="s">
        <v>44</v>
      </c>
      <c r="E29" s="6" t="s">
        <v>80</v>
      </c>
      <c r="F29" s="6" t="s">
        <v>8</v>
      </c>
      <c r="G29" s="10">
        <f t="shared" si="0"/>
        <v>90</v>
      </c>
    </row>
    <row r="30" spans="1:7">
      <c r="A30" s="13"/>
      <c r="B30" s="3"/>
      <c r="C30" s="3" t="s">
        <v>76</v>
      </c>
      <c r="D30" s="3" t="s">
        <v>77</v>
      </c>
      <c r="E30" s="3" t="s">
        <v>78</v>
      </c>
      <c r="F30" s="3" t="s">
        <v>79</v>
      </c>
      <c r="G30" s="14">
        <f t="shared" si="0"/>
        <v>20</v>
      </c>
    </row>
    <row r="31" spans="1:7">
      <c r="A31" s="9" t="s">
        <v>98</v>
      </c>
      <c r="B31" s="6" t="s">
        <v>184</v>
      </c>
      <c r="C31" s="6" t="s">
        <v>81</v>
      </c>
      <c r="D31" s="6" t="s">
        <v>82</v>
      </c>
      <c r="E31" s="6" t="s">
        <v>83</v>
      </c>
      <c r="F31" s="6" t="s">
        <v>36</v>
      </c>
      <c r="G31" s="10">
        <f t="shared" si="0"/>
        <v>76</v>
      </c>
    </row>
    <row r="32" spans="1:7">
      <c r="A32" s="11"/>
      <c r="B32" s="2"/>
      <c r="C32" s="2" t="s">
        <v>81</v>
      </c>
      <c r="D32" s="2" t="s">
        <v>84</v>
      </c>
      <c r="E32" s="2" t="s">
        <v>85</v>
      </c>
      <c r="F32" s="2" t="s">
        <v>86</v>
      </c>
      <c r="G32" s="12">
        <f t="shared" si="0"/>
        <v>43</v>
      </c>
    </row>
    <row r="33" spans="1:7">
      <c r="A33" s="13"/>
      <c r="B33" s="3"/>
      <c r="C33" s="3" t="s">
        <v>81</v>
      </c>
      <c r="D33" s="3" t="s">
        <v>87</v>
      </c>
      <c r="E33" s="3" t="s">
        <v>88</v>
      </c>
      <c r="F33" s="3" t="s">
        <v>89</v>
      </c>
      <c r="G33" s="14">
        <f t="shared" si="0"/>
        <v>104</v>
      </c>
    </row>
    <row r="34" spans="1:7">
      <c r="A34" s="19" t="s">
        <v>98</v>
      </c>
      <c r="B34" s="7" t="s">
        <v>185</v>
      </c>
      <c r="C34" s="7" t="s">
        <v>90</v>
      </c>
      <c r="D34" s="7" t="s">
        <v>44</v>
      </c>
      <c r="E34" s="7" t="s">
        <v>91</v>
      </c>
      <c r="F34" s="7" t="s">
        <v>92</v>
      </c>
      <c r="G34" s="20">
        <f t="shared" ref="G34" si="1">DAYS360(E34,F34)</f>
        <v>48</v>
      </c>
    </row>
    <row r="35" spans="1:7">
      <c r="A35" s="9" t="s">
        <v>98</v>
      </c>
      <c r="B35" s="6" t="s">
        <v>181</v>
      </c>
      <c r="C35" s="6" t="s">
        <v>93</v>
      </c>
      <c r="D35" s="6" t="s">
        <v>31</v>
      </c>
      <c r="E35" s="6" t="s">
        <v>94</v>
      </c>
      <c r="F35" s="6" t="s">
        <v>95</v>
      </c>
      <c r="G35" s="10">
        <f>DAYS360(E35,F35)</f>
        <v>41</v>
      </c>
    </row>
    <row r="36" spans="1:7">
      <c r="A36" s="13"/>
      <c r="B36" s="3"/>
      <c r="C36" s="3" t="s">
        <v>93</v>
      </c>
      <c r="D36" s="3" t="s">
        <v>34</v>
      </c>
      <c r="E36" s="3" t="s">
        <v>96</v>
      </c>
      <c r="F36" s="3" t="s">
        <v>97</v>
      </c>
      <c r="G36" s="14">
        <f>DAYS360(E36,F36)</f>
        <v>83</v>
      </c>
    </row>
    <row r="37" spans="1:7">
      <c r="A37" s="2"/>
      <c r="B37" s="2"/>
      <c r="C37" s="8"/>
      <c r="D37" s="8"/>
      <c r="E37" s="8"/>
      <c r="F37" s="8"/>
    </row>
    <row r="38" spans="1:7">
      <c r="A38" s="9" t="s">
        <v>179</v>
      </c>
      <c r="B38" s="6" t="s">
        <v>181</v>
      </c>
      <c r="C38" s="6" t="s">
        <v>99</v>
      </c>
      <c r="D38" s="6" t="s">
        <v>100</v>
      </c>
      <c r="E38" s="6" t="s">
        <v>101</v>
      </c>
      <c r="F38" s="6" t="s">
        <v>101</v>
      </c>
      <c r="G38" s="10">
        <f t="shared" ref="G38:G47" si="2">DAYS360(E38,F38)</f>
        <v>0</v>
      </c>
    </row>
    <row r="39" spans="1:7">
      <c r="A39" s="11"/>
      <c r="B39" s="2"/>
      <c r="C39" s="2" t="s">
        <v>99</v>
      </c>
      <c r="D39" s="2" t="s">
        <v>102</v>
      </c>
      <c r="E39" s="2" t="s">
        <v>103</v>
      </c>
      <c r="F39" s="2" t="s">
        <v>104</v>
      </c>
      <c r="G39" s="12">
        <f t="shared" si="2"/>
        <v>83</v>
      </c>
    </row>
    <row r="40" spans="1:7">
      <c r="A40" s="11"/>
      <c r="B40" s="2"/>
      <c r="C40" s="2" t="s">
        <v>99</v>
      </c>
      <c r="D40" s="2" t="s">
        <v>110</v>
      </c>
      <c r="E40" s="2" t="s">
        <v>111</v>
      </c>
      <c r="F40" s="2" t="s">
        <v>112</v>
      </c>
      <c r="G40" s="12">
        <f t="shared" si="2"/>
        <v>132</v>
      </c>
    </row>
    <row r="41" spans="1:7">
      <c r="A41" s="11"/>
      <c r="B41" s="2"/>
      <c r="C41" s="2" t="s">
        <v>99</v>
      </c>
      <c r="D41" s="2" t="s">
        <v>105</v>
      </c>
      <c r="E41" s="2" t="s">
        <v>49</v>
      </c>
      <c r="F41" s="2" t="s">
        <v>106</v>
      </c>
      <c r="G41" s="12">
        <f t="shared" si="2"/>
        <v>90</v>
      </c>
    </row>
    <row r="42" spans="1:7">
      <c r="A42" s="13"/>
      <c r="B42" s="3"/>
      <c r="C42" s="3" t="s">
        <v>99</v>
      </c>
      <c r="D42" s="3" t="s">
        <v>107</v>
      </c>
      <c r="E42" s="3" t="s">
        <v>108</v>
      </c>
      <c r="F42" s="3" t="s">
        <v>109</v>
      </c>
      <c r="G42" s="14">
        <f t="shared" si="2"/>
        <v>103</v>
      </c>
    </row>
    <row r="43" spans="1:7">
      <c r="A43" s="9" t="s">
        <v>179</v>
      </c>
      <c r="B43" s="6" t="s">
        <v>183</v>
      </c>
      <c r="C43" s="6" t="s">
        <v>113</v>
      </c>
      <c r="D43" s="6" t="s">
        <v>114</v>
      </c>
      <c r="E43" s="6" t="s">
        <v>115</v>
      </c>
      <c r="F43" s="6" t="s">
        <v>116</v>
      </c>
      <c r="G43" s="10">
        <f t="shared" si="2"/>
        <v>117</v>
      </c>
    </row>
    <row r="44" spans="1:7">
      <c r="A44" s="13"/>
      <c r="B44" s="3"/>
      <c r="C44" s="3" t="s">
        <v>113</v>
      </c>
      <c r="D44" s="3" t="s">
        <v>100</v>
      </c>
      <c r="E44" s="3" t="s">
        <v>117</v>
      </c>
      <c r="F44" s="3" t="s">
        <v>118</v>
      </c>
      <c r="G44" s="14">
        <f t="shared" si="2"/>
        <v>355</v>
      </c>
    </row>
    <row r="45" spans="1:7">
      <c r="A45" s="9" t="s">
        <v>179</v>
      </c>
      <c r="B45" s="6" t="s">
        <v>185</v>
      </c>
      <c r="C45" s="6" t="s">
        <v>119</v>
      </c>
      <c r="D45" s="6" t="s">
        <v>100</v>
      </c>
      <c r="E45" s="6" t="s">
        <v>122</v>
      </c>
      <c r="F45" s="6" t="s">
        <v>123</v>
      </c>
      <c r="G45" s="10">
        <f t="shared" si="2"/>
        <v>150</v>
      </c>
    </row>
    <row r="46" spans="1:7">
      <c r="A46" s="11"/>
      <c r="B46" s="2"/>
      <c r="C46" s="2" t="s">
        <v>119</v>
      </c>
      <c r="D46" s="2" t="s">
        <v>107</v>
      </c>
      <c r="E46" s="2" t="s">
        <v>123</v>
      </c>
      <c r="F46" s="2" t="s">
        <v>124</v>
      </c>
      <c r="G46" s="12">
        <f t="shared" si="2"/>
        <v>303</v>
      </c>
    </row>
    <row r="47" spans="1:7">
      <c r="A47" s="11"/>
      <c r="B47" s="2"/>
      <c r="C47" s="2" t="s">
        <v>119</v>
      </c>
      <c r="D47" s="2" t="s">
        <v>87</v>
      </c>
      <c r="E47" s="2" t="s">
        <v>120</v>
      </c>
      <c r="F47" s="2" t="s">
        <v>121</v>
      </c>
      <c r="G47" s="12">
        <f t="shared" si="2"/>
        <v>110</v>
      </c>
    </row>
    <row r="48" spans="1:7">
      <c r="A48" s="13"/>
      <c r="B48" s="3"/>
      <c r="C48" s="3" t="s">
        <v>119</v>
      </c>
      <c r="D48" s="3" t="s">
        <v>125</v>
      </c>
      <c r="E48" s="3" t="s">
        <v>126</v>
      </c>
      <c r="F48" s="3" t="s">
        <v>127</v>
      </c>
      <c r="G48" s="14"/>
    </row>
    <row r="49" spans="1:7">
      <c r="A49" s="9" t="s">
        <v>179</v>
      </c>
      <c r="B49" s="6" t="s">
        <v>183</v>
      </c>
      <c r="C49" s="6" t="s">
        <v>128</v>
      </c>
      <c r="D49" s="6" t="s">
        <v>102</v>
      </c>
      <c r="E49" s="6" t="s">
        <v>129</v>
      </c>
      <c r="F49" s="6" t="s">
        <v>130</v>
      </c>
      <c r="G49" s="10">
        <f t="shared" ref="G49:G70" si="3">DAYS360(E49,F49)</f>
        <v>82</v>
      </c>
    </row>
    <row r="50" spans="1:7">
      <c r="A50" s="11"/>
      <c r="B50" s="2"/>
      <c r="C50" s="2" t="s">
        <v>128</v>
      </c>
      <c r="D50" s="2" t="s">
        <v>100</v>
      </c>
      <c r="E50" s="2" t="s">
        <v>131</v>
      </c>
      <c r="F50" s="2" t="s">
        <v>132</v>
      </c>
      <c r="G50" s="12">
        <f t="shared" si="3"/>
        <v>150</v>
      </c>
    </row>
    <row r="51" spans="1:7">
      <c r="A51" s="13"/>
      <c r="B51" s="3"/>
      <c r="C51" s="3" t="s">
        <v>128</v>
      </c>
      <c r="D51" s="3" t="s">
        <v>71</v>
      </c>
      <c r="E51" s="3" t="s">
        <v>50</v>
      </c>
      <c r="F51" s="3" t="s">
        <v>9</v>
      </c>
      <c r="G51" s="14">
        <f t="shared" si="3"/>
        <v>150</v>
      </c>
    </row>
    <row r="52" spans="1:7">
      <c r="A52" s="9" t="s">
        <v>179</v>
      </c>
      <c r="B52" s="6" t="s">
        <v>183</v>
      </c>
      <c r="C52" s="6" t="s">
        <v>133</v>
      </c>
      <c r="D52" s="6" t="s">
        <v>102</v>
      </c>
      <c r="E52" s="6" t="s">
        <v>136</v>
      </c>
      <c r="F52" s="6" t="s">
        <v>137</v>
      </c>
      <c r="G52" s="10">
        <f t="shared" si="3"/>
        <v>150</v>
      </c>
    </row>
    <row r="53" spans="1:7">
      <c r="A53" s="11"/>
      <c r="B53" s="2"/>
      <c r="C53" s="2" t="s">
        <v>133</v>
      </c>
      <c r="D53" s="2" t="s">
        <v>138</v>
      </c>
      <c r="E53" s="2" t="s">
        <v>139</v>
      </c>
      <c r="F53" s="2" t="s">
        <v>140</v>
      </c>
      <c r="G53" s="12">
        <f t="shared" si="3"/>
        <v>172</v>
      </c>
    </row>
    <row r="54" spans="1:7">
      <c r="A54" s="13"/>
      <c r="B54" s="3"/>
      <c r="C54" s="3" t="s">
        <v>133</v>
      </c>
      <c r="D54" s="3" t="s">
        <v>87</v>
      </c>
      <c r="E54" s="3" t="s">
        <v>134</v>
      </c>
      <c r="F54" s="3" t="s">
        <v>135</v>
      </c>
      <c r="G54" s="14">
        <f t="shared" si="3"/>
        <v>132</v>
      </c>
    </row>
    <row r="55" spans="1:7">
      <c r="A55" s="9" t="s">
        <v>179</v>
      </c>
      <c r="B55" s="6" t="s">
        <v>182</v>
      </c>
      <c r="C55" s="6" t="s">
        <v>141</v>
      </c>
      <c r="D55" s="6" t="s">
        <v>148</v>
      </c>
      <c r="E55" s="6" t="s">
        <v>149</v>
      </c>
      <c r="F55" s="6" t="s">
        <v>150</v>
      </c>
      <c r="G55" s="10">
        <f t="shared" si="3"/>
        <v>326</v>
      </c>
    </row>
    <row r="56" spans="1:7">
      <c r="A56" s="11"/>
      <c r="B56" s="2"/>
      <c r="C56" s="2" t="s">
        <v>141</v>
      </c>
      <c r="D56" s="2" t="s">
        <v>64</v>
      </c>
      <c r="E56" s="2" t="s">
        <v>146</v>
      </c>
      <c r="F56" s="2" t="s">
        <v>147</v>
      </c>
      <c r="G56" s="12">
        <f t="shared" si="3"/>
        <v>238</v>
      </c>
    </row>
    <row r="57" spans="1:7">
      <c r="A57" s="11"/>
      <c r="B57" s="2"/>
      <c r="C57" s="2" t="s">
        <v>141</v>
      </c>
      <c r="D57" s="2" t="s">
        <v>142</v>
      </c>
      <c r="E57" s="2" t="s">
        <v>28</v>
      </c>
      <c r="F57" s="2" t="s">
        <v>134</v>
      </c>
      <c r="G57" s="12">
        <f t="shared" si="3"/>
        <v>88</v>
      </c>
    </row>
    <row r="58" spans="1:7">
      <c r="A58" s="13"/>
      <c r="B58" s="3"/>
      <c r="C58" s="3" t="s">
        <v>141</v>
      </c>
      <c r="D58" s="3" t="s">
        <v>143</v>
      </c>
      <c r="E58" s="3" t="s">
        <v>144</v>
      </c>
      <c r="F58" s="3" t="s">
        <v>145</v>
      </c>
      <c r="G58" s="14">
        <f t="shared" si="3"/>
        <v>185</v>
      </c>
    </row>
    <row r="59" spans="1:7">
      <c r="A59" s="9" t="s">
        <v>179</v>
      </c>
      <c r="B59" s="6" t="s">
        <v>181</v>
      </c>
      <c r="C59" s="6" t="s">
        <v>151</v>
      </c>
      <c r="D59" s="6" t="s">
        <v>100</v>
      </c>
      <c r="E59" s="6" t="s">
        <v>157</v>
      </c>
      <c r="F59" s="6" t="s">
        <v>158</v>
      </c>
      <c r="G59" s="10">
        <f t="shared" si="3"/>
        <v>130</v>
      </c>
    </row>
    <row r="60" spans="1:7">
      <c r="A60" s="11"/>
      <c r="B60" s="2"/>
      <c r="C60" s="2" t="s">
        <v>151</v>
      </c>
      <c r="D60" s="2" t="s">
        <v>154</v>
      </c>
      <c r="E60" s="2" t="s">
        <v>155</v>
      </c>
      <c r="F60" s="2" t="s">
        <v>156</v>
      </c>
      <c r="G60" s="12">
        <f t="shared" si="3"/>
        <v>114</v>
      </c>
    </row>
    <row r="61" spans="1:7">
      <c r="A61" s="13"/>
      <c r="B61" s="3"/>
      <c r="C61" s="3" t="s">
        <v>151</v>
      </c>
      <c r="D61" s="3" t="s">
        <v>64</v>
      </c>
      <c r="E61" s="3" t="s">
        <v>152</v>
      </c>
      <c r="F61" s="3" t="s">
        <v>153</v>
      </c>
      <c r="G61" s="14">
        <f t="shared" si="3"/>
        <v>51</v>
      </c>
    </row>
    <row r="62" spans="1:7">
      <c r="A62" s="9" t="s">
        <v>179</v>
      </c>
      <c r="B62" s="6" t="s">
        <v>182</v>
      </c>
      <c r="C62" s="6" t="s">
        <v>159</v>
      </c>
      <c r="D62" s="6" t="s">
        <v>100</v>
      </c>
      <c r="E62" s="6" t="s">
        <v>165</v>
      </c>
      <c r="F62" s="6" t="s">
        <v>166</v>
      </c>
      <c r="G62" s="10">
        <f t="shared" si="3"/>
        <v>145</v>
      </c>
    </row>
    <row r="63" spans="1:7">
      <c r="A63" s="11"/>
      <c r="B63" s="2"/>
      <c r="C63" s="2" t="s">
        <v>159</v>
      </c>
      <c r="D63" s="2" t="s">
        <v>162</v>
      </c>
      <c r="E63" s="2" t="s">
        <v>163</v>
      </c>
      <c r="F63" s="2" t="s">
        <v>164</v>
      </c>
      <c r="G63" s="12">
        <f t="shared" si="3"/>
        <v>144</v>
      </c>
    </row>
    <row r="64" spans="1:7">
      <c r="A64" s="13"/>
      <c r="B64" s="3"/>
      <c r="C64" s="3" t="s">
        <v>159</v>
      </c>
      <c r="D64" s="3" t="s">
        <v>142</v>
      </c>
      <c r="E64" s="3" t="s">
        <v>160</v>
      </c>
      <c r="F64" s="3" t="s">
        <v>161</v>
      </c>
      <c r="G64" s="14">
        <f t="shared" si="3"/>
        <v>143</v>
      </c>
    </row>
    <row r="65" spans="1:7">
      <c r="A65" s="9" t="s">
        <v>179</v>
      </c>
      <c r="B65" s="6" t="s">
        <v>183</v>
      </c>
      <c r="C65" s="6" t="s">
        <v>167</v>
      </c>
      <c r="D65" s="6" t="s">
        <v>100</v>
      </c>
      <c r="E65" s="6" t="s">
        <v>170</v>
      </c>
      <c r="F65" s="6" t="s">
        <v>171</v>
      </c>
      <c r="G65" s="10">
        <f t="shared" si="3"/>
        <v>150</v>
      </c>
    </row>
    <row r="66" spans="1:7">
      <c r="A66" s="11"/>
      <c r="B66" s="2"/>
      <c r="C66" s="2" t="s">
        <v>167</v>
      </c>
      <c r="D66" s="2" t="s">
        <v>100</v>
      </c>
      <c r="E66" s="2" t="s">
        <v>168</v>
      </c>
      <c r="F66" s="2" t="s">
        <v>75</v>
      </c>
      <c r="G66" s="12">
        <f t="shared" si="3"/>
        <v>30</v>
      </c>
    </row>
    <row r="67" spans="1:7">
      <c r="A67" s="13"/>
      <c r="B67" s="3"/>
      <c r="C67" s="3" t="s">
        <v>167</v>
      </c>
      <c r="D67" s="3" t="s">
        <v>34</v>
      </c>
      <c r="E67" s="3" t="s">
        <v>169</v>
      </c>
      <c r="F67" s="3" t="s">
        <v>28</v>
      </c>
      <c r="G67" s="14">
        <f t="shared" si="3"/>
        <v>30</v>
      </c>
    </row>
    <row r="68" spans="1:7">
      <c r="A68" s="9" t="s">
        <v>179</v>
      </c>
      <c r="B68" s="6" t="s">
        <v>182</v>
      </c>
      <c r="C68" s="6" t="s">
        <v>172</v>
      </c>
      <c r="D68" s="6" t="s">
        <v>100</v>
      </c>
      <c r="E68" s="6" t="s">
        <v>175</v>
      </c>
      <c r="F68" s="6" t="s">
        <v>176</v>
      </c>
      <c r="G68" s="10">
        <f t="shared" si="3"/>
        <v>120</v>
      </c>
    </row>
    <row r="69" spans="1:7">
      <c r="A69" s="11"/>
      <c r="B69" s="2"/>
      <c r="C69" s="2" t="s">
        <v>172</v>
      </c>
      <c r="D69" s="2" t="s">
        <v>64</v>
      </c>
      <c r="E69" s="2" t="s">
        <v>173</v>
      </c>
      <c r="F69" s="2" t="s">
        <v>174</v>
      </c>
      <c r="G69" s="12">
        <f t="shared" si="3"/>
        <v>10</v>
      </c>
    </row>
    <row r="70" spans="1:7">
      <c r="A70" s="13"/>
      <c r="B70" s="3"/>
      <c r="C70" s="3" t="s">
        <v>172</v>
      </c>
      <c r="D70" s="3" t="s">
        <v>100</v>
      </c>
      <c r="E70" s="3" t="s">
        <v>177</v>
      </c>
      <c r="F70" s="3" t="s">
        <v>178</v>
      </c>
      <c r="G70" s="14">
        <f t="shared" si="3"/>
        <v>120</v>
      </c>
    </row>
  </sheetData>
  <sortState ref="A68:G70">
    <sortCondition ref="E68:E7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2018-11-28T22:28:26Z</dcterms:created>
  <dcterms:modified xsi:type="dcterms:W3CDTF">2019-02-11T17:16:36Z</dcterms:modified>
</cp:coreProperties>
</file>